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45" windowHeight="9780" tabRatio="787"/>
  </bookViews>
  <sheets>
    <sheet name="本部校区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<sst xmlns="http://schemas.openxmlformats.org/spreadsheetml/2006/main" count="63" uniqueCount="47">
  <si>
    <t>宁波财经学院心理教育中心弱电设备新增项目采购报价表</t>
  </si>
  <si>
    <t>一、网络系统设备清单</t>
  </si>
  <si>
    <t>项目</t>
  </si>
  <si>
    <t>设备名称</t>
  </si>
  <si>
    <t>主要技术参数</t>
  </si>
  <si>
    <t>单位</t>
  </si>
  <si>
    <t>数量</t>
  </si>
  <si>
    <t>单价</t>
  </si>
  <si>
    <t>合计</t>
  </si>
  <si>
    <t>推荐品牌</t>
  </si>
  <si>
    <t>备注</t>
  </si>
  <si>
    <t>4口ONU交换机</t>
  </si>
  <si>
    <t>上行：GPON/下行：4*GE</t>
  </si>
  <si>
    <t>台</t>
  </si>
  <si>
    <t>华为EG8040C</t>
  </si>
  <si>
    <t>提供3年质保，并出示相关证明。</t>
  </si>
  <si>
    <t>ODN SPL12
(上架式分光器)</t>
  </si>
  <si>
    <t>2:16上架式分光器</t>
  </si>
  <si>
    <t>个</t>
  </si>
  <si>
    <t>室内墙面AP</t>
  </si>
  <si>
    <t>无线墙面AP/802.11ax无线接入点/支持双射频，2.4G支持0.575Gbps/5G支持2.4Gbps/整机最大支持2.975Gbps/上联支持1个千兆有线口接入/下联支持4个千兆有线口/支持胖瘦模式切换/对接AC统一管理/支持PoE和12V1A 适配器供电</t>
  </si>
  <si>
    <t>锐捷
RG-AP180-V3</t>
  </si>
  <si>
    <t>室内AP</t>
  </si>
  <si>
    <t>802.11ax四射频增强级高密放装型AR系列无线接入点/支持无线极简全光方案/最高接入速率8.642Gbps/可支持802.11a/b/g/n/ac和802.11ax工作/胖/瘦模式切换/802.3bt/at/af供电和本地DC电源适配器供电</t>
  </si>
  <si>
    <t>锐捷
RG-AP880-AR</t>
  </si>
  <si>
    <t>网络机柜</t>
  </si>
  <si>
    <t>22U机柜(1RD、2RD、5RD)/规格：1200*600*800/落地安装</t>
  </si>
  <si>
    <t>二、综合布线系统设备清单</t>
  </si>
  <si>
    <t>2芯皮线光缆</t>
  </si>
  <si>
    <t>2芯/低烟无卤护套满足60332-3的阻燃等级/产品符合最新的国际和国家标准要求。</t>
  </si>
  <si>
    <t>米</t>
  </si>
  <si>
    <t>UTP六类4对
非屏蔽电缆</t>
  </si>
  <si>
    <t>单股纯铜丝导体/23线规/十字骨架/UTP6类双绞/ TIA 568-C.2 250MHz带宽测试要求/产品符合最新的国际和国家标准要求。</t>
  </si>
  <si>
    <t>箱</t>
  </si>
  <si>
    <t>六类非屏蔽模块
（网络）</t>
  </si>
  <si>
    <t>卡接次数&gt;250次/插拔次数&gt;1000次/UTP6类/端接线序符合T568A/T568B。可保持芯线卡接牢固并有效防尘/同时具有卡压线缆功能。</t>
  </si>
  <si>
    <t>双孔插座面板</t>
  </si>
  <si>
    <t>PC+ABS材料/86型双口/白色/产品上刻有商标/符合最新的国际和国家标准要求</t>
  </si>
  <si>
    <t>48芯光纤终端盒</t>
  </si>
  <si>
    <t>1U高度/带理线盘带SC型号偶合器接口</t>
  </si>
  <si>
    <t>三、辅料（含管材、跳线、水晶头、电源等）</t>
  </si>
  <si>
    <t>四、施工费（含光纤熔接）</t>
  </si>
  <si>
    <t>报价总计：</t>
  </si>
  <si>
    <t>联系人：</t>
  </si>
  <si>
    <t>联系电话：</t>
  </si>
  <si>
    <t xml:space="preserve">                                                                                公司名称（章）：
                                                                                          报价日期：</t>
  </si>
  <si>
    <r>
      <rPr>
        <sz val="11"/>
        <rFont val="微软雅黑"/>
        <charset val="134"/>
      </rPr>
      <t xml:space="preserve">项目具体施工内容如下：
      1、项目为宁波财经学院心理教育中心弱电设备新增施工。
      2、项目需对弱电点位进行综合布线及调试等操作。
      </t>
    </r>
    <r>
      <rPr>
        <sz val="11"/>
        <color rgb="FFFF0000"/>
        <rFont val="微软雅黑"/>
        <charset val="134"/>
      </rPr>
      <t>项目具体地点请到现场查看，施工过程中需保护好周边设施，保证其设施的完整性与美观性。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</si>
</sst>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3">
    <font>
      <sz val="12"/>
      <name val="宋体"/>
      <charset val="134"/>
    </font>
    <font>
      <sz val="11"/>
      <name val="微软雅黑"/>
      <charset val="134"/>
    </font>
    <font>
      <b/>
      <sz val="16"/>
      <name val="微软雅黑"/>
      <charset val="134"/>
    </font>
    <font>
      <b/>
      <sz val="16"/>
      <name val="宋体"/>
      <charset val="134"/>
    </font>
    <font>
      <b/>
      <sz val="10"/>
      <name val="微软雅黑"/>
      <charset val="134"/>
    </font>
    <font>
      <sz val="10"/>
      <name val="宋体"/>
      <charset val="134"/>
    </font>
    <font>
      <sz val="10"/>
      <color rgb="FF000000"/>
      <name val="宋体"/>
      <charset val="134"/>
      <scheme val="minor"/>
    </font>
    <font>
      <sz val="10"/>
      <name val="宋体"/>
      <charset val="134"/>
      <scheme val="minor"/>
    </font>
    <font>
      <sz val="10"/>
      <color indexed="8"/>
      <name val="宋体"/>
      <charset val="134"/>
      <scheme val="minor"/>
    </font>
    <font>
      <b/>
      <sz val="10"/>
      <color rgb="FF000000"/>
      <name val="微软雅黑"/>
      <charset val="134"/>
    </font>
    <font>
      <sz val="12"/>
      <name val="微软雅黑"/>
      <charset val="134"/>
    </font>
    <font>
      <sz val="10"/>
      <color rgb="FF000000"/>
      <name val="宋体"/>
      <charset val="134"/>
    </font>
    <font>
      <sz val="10"/>
      <name val="宋体"/>
      <charset val="134"/>
      <scheme val="major"/>
    </font>
    <font>
      <sz val="10"/>
      <color rgb="FF000000"/>
      <name val="宋体"/>
      <charset val="134"/>
      <scheme val="major"/>
    </font>
    <font>
      <sz val="12"/>
      <name val="宋体"/>
      <charset val="134"/>
      <scheme val="major"/>
    </font>
    <font>
      <b/>
      <sz val="12"/>
      <name val="微软雅黑"/>
      <charset val="134"/>
    </font>
    <font>
      <sz val="10"/>
      <color indexed="8"/>
      <name val="微软雅黑"/>
      <charset val="134"/>
    </font>
    <font>
      <b/>
      <sz val="14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Times New Roman"/>
      <charset val="134"/>
    </font>
    <font>
      <sz val="12"/>
      <name val="Courier"/>
      <charset val="134"/>
    </font>
    <font>
      <sz val="12"/>
      <name val="宋体"/>
      <charset val="134"/>
    </font>
    <font>
      <sz val="9"/>
      <name val="宋体"/>
      <charset val="134"/>
    </font>
    <font>
      <sz val="11"/>
      <color rgb="FFFF0000"/>
      <name val="微软雅黑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18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42" fontId="18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4" borderId="14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5" borderId="17" applyNumberFormat="0" applyAlignment="0" applyProtection="0">
      <alignment vertical="center"/>
    </xf>
    <xf numFmtId="0" fontId="28" fillId="6" borderId="18" applyNumberFormat="0" applyAlignment="0" applyProtection="0">
      <alignment vertical="center"/>
    </xf>
    <xf numFmtId="0" fontId="29" fillId="6" borderId="17" applyNumberFormat="0" applyAlignment="0" applyProtection="0">
      <alignment vertical="center"/>
    </xf>
    <xf numFmtId="0" fontId="30" fillId="7" borderId="19" applyNumberFormat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0" borderId="21" applyNumberFormat="0" applyFill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8" fillId="0" borderId="0"/>
    <xf numFmtId="37" fontId="39" fillId="0" borderId="0"/>
    <xf numFmtId="0" fontId="40" fillId="0" borderId="0">
      <alignment vertical="center"/>
    </xf>
    <xf numFmtId="0" fontId="40" fillId="0" borderId="0">
      <alignment vertical="center"/>
    </xf>
    <xf numFmtId="0" fontId="41" fillId="0" borderId="0">
      <alignment vertical="center"/>
    </xf>
    <xf numFmtId="0" fontId="38" fillId="0" borderId="0"/>
  </cellStyleXfs>
  <cellXfs count="6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8" fillId="0" borderId="1" xfId="53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 wrapText="1"/>
    </xf>
    <xf numFmtId="0" fontId="12" fillId="0" borderId="7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12" fillId="0" borderId="2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9" fillId="0" borderId="2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/>
    </xf>
    <xf numFmtId="0" fontId="15" fillId="0" borderId="7" xfId="0" applyFont="1" applyBorder="1" applyAlignment="1">
      <alignment horizontal="left" vertical="center"/>
    </xf>
    <xf numFmtId="0" fontId="16" fillId="0" borderId="1" xfId="53" applyNumberFormat="1" applyFont="1" applyBorder="1" applyAlignment="1">
      <alignment horizontal="center" vertical="center" wrapText="1"/>
    </xf>
    <xf numFmtId="0" fontId="17" fillId="0" borderId="8" xfId="0" applyFont="1" applyBorder="1" applyAlignment="1">
      <alignment horizontal="right" vertical="center"/>
    </xf>
    <xf numFmtId="0" fontId="0" fillId="0" borderId="9" xfId="0" applyBorder="1" applyAlignment="1">
      <alignment horizontal="right" vertical="center"/>
    </xf>
    <xf numFmtId="0" fontId="0" fillId="0" borderId="10" xfId="0" applyBorder="1" applyAlignment="1">
      <alignment vertical="center"/>
    </xf>
    <xf numFmtId="0" fontId="1" fillId="0" borderId="8" xfId="0" applyFont="1" applyBorder="1" applyAlignment="1">
      <alignment horizontal="center" vertical="center"/>
    </xf>
    <xf numFmtId="0" fontId="17" fillId="3" borderId="2" xfId="0" applyFont="1" applyFill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0" fillId="0" borderId="7" xfId="0" applyBorder="1" applyAlignment="1">
      <alignment horizontal="right" vertical="center"/>
    </xf>
    <xf numFmtId="0" fontId="0" fillId="3" borderId="3" xfId="0" applyFill="1" applyBorder="1" applyAlignment="1">
      <alignment horizontal="left" vertical="center"/>
    </xf>
    <xf numFmtId="0" fontId="0" fillId="3" borderId="7" xfId="0" applyFill="1" applyBorder="1" applyAlignment="1">
      <alignment horizontal="left" vertical="center"/>
    </xf>
    <xf numFmtId="0" fontId="17" fillId="3" borderId="1" xfId="0" applyFont="1" applyFill="1" applyBorder="1" applyAlignment="1">
      <alignment horizontal="center" vertical="center"/>
    </xf>
    <xf numFmtId="0" fontId="17" fillId="3" borderId="2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1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5" fillId="0" borderId="7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0" fillId="0" borderId="11" xfId="0" applyFont="1" applyBorder="1" applyAlignment="1">
      <alignment horizontal="left" vertical="center"/>
    </xf>
    <xf numFmtId="0" fontId="4" fillId="0" borderId="6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0,0_x000d__x000a_NA_x000d__x000a_" xfId="49"/>
    <cellStyle name="Normal_APL_ME_cost_01" xfId="50"/>
    <cellStyle name="常规 10" xfId="51"/>
    <cellStyle name="常规 2" xfId="52"/>
    <cellStyle name="常规_Sheet1" xfId="53"/>
    <cellStyle name="样式 1" xfId="54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/>
        </a:gradFill>
        <a:ln w="15875" cap="flat" cmpd="sng" algn="ctr">
          <a:solidFill>
            <a:srgbClr val="739CC3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/>
        </a:gradFill>
        <a:ln w="15875" cap="flat" cmpd="sng" algn="ctr">
          <a:solidFill>
            <a:srgbClr val="739CC3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6"/>
  <sheetViews>
    <sheetView tabSelected="1" workbookViewId="0">
      <selection activeCell="A1" sqref="A1:I1"/>
    </sheetView>
  </sheetViews>
  <sheetFormatPr defaultColWidth="9" defaultRowHeight="16.5"/>
  <cols>
    <col min="1" max="1" width="4.83333333333333" style="2" customWidth="1"/>
    <col min="2" max="2" width="14.25" style="1" customWidth="1"/>
    <col min="3" max="3" width="34" style="2" customWidth="1"/>
    <col min="4" max="4" width="7.83333333333333" style="2" customWidth="1"/>
    <col min="5" max="5" width="7.33333333333333" style="2" customWidth="1"/>
    <col min="6" max="6" width="7" style="2" customWidth="1"/>
    <col min="7" max="7" width="7.33333333333333" style="2" customWidth="1"/>
    <col min="8" max="8" width="14.3333333333333" style="2" customWidth="1"/>
    <col min="9" max="9" width="15.8333333333333" style="2" customWidth="1"/>
    <col min="10" max="16384" width="9" style="2"/>
  </cols>
  <sheetData>
    <row r="1" s="1" customFormat="1" ht="29.25" customHeight="1" spans="1:9">
      <c r="A1" s="3" t="s">
        <v>0</v>
      </c>
      <c r="B1" s="4"/>
      <c r="C1" s="4"/>
      <c r="D1" s="4"/>
      <c r="E1" s="4"/>
      <c r="F1" s="4"/>
      <c r="G1" s="4"/>
      <c r="H1" s="4"/>
      <c r="I1" s="4"/>
    </row>
    <row r="2" s="1" customFormat="1" ht="25" customHeight="1" spans="1:9">
      <c r="A2" s="5" t="s">
        <v>1</v>
      </c>
      <c r="B2" s="6"/>
      <c r="C2" s="6"/>
      <c r="D2" s="6"/>
      <c r="E2" s="6"/>
      <c r="F2" s="6"/>
      <c r="G2" s="6"/>
      <c r="H2" s="6"/>
      <c r="I2" s="49"/>
    </row>
    <row r="3" ht="25" customHeight="1" spans="1:9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</row>
    <row r="4" ht="25" customHeight="1" spans="1:9">
      <c r="A4" s="8">
        <v>1</v>
      </c>
      <c r="B4" s="9" t="s">
        <v>11</v>
      </c>
      <c r="C4" s="9" t="s">
        <v>12</v>
      </c>
      <c r="D4" s="10" t="s">
        <v>13</v>
      </c>
      <c r="E4" s="10">
        <v>25</v>
      </c>
      <c r="F4" s="10">
        <v>0</v>
      </c>
      <c r="G4" s="8">
        <f>E4*F4</f>
        <v>0</v>
      </c>
      <c r="H4" s="11" t="s">
        <v>14</v>
      </c>
      <c r="I4" s="50" t="s">
        <v>15</v>
      </c>
    </row>
    <row r="5" ht="25" customHeight="1" spans="1:9">
      <c r="A5" s="8">
        <v>3</v>
      </c>
      <c r="B5" s="8" t="s">
        <v>16</v>
      </c>
      <c r="C5" s="12" t="s">
        <v>17</v>
      </c>
      <c r="D5" s="10" t="s">
        <v>18</v>
      </c>
      <c r="E5" s="10">
        <v>2</v>
      </c>
      <c r="F5" s="10">
        <v>0</v>
      </c>
      <c r="G5" s="8">
        <f t="shared" ref="G5:G8" si="0">E5*F5</f>
        <v>0</v>
      </c>
      <c r="H5" s="12"/>
      <c r="I5" s="51"/>
    </row>
    <row r="6" ht="80.25" customHeight="1" spans="1:9">
      <c r="A6" s="8">
        <v>4</v>
      </c>
      <c r="B6" s="10" t="s">
        <v>19</v>
      </c>
      <c r="C6" s="13" t="s">
        <v>20</v>
      </c>
      <c r="D6" s="9" t="s">
        <v>13</v>
      </c>
      <c r="E6" s="9">
        <v>20</v>
      </c>
      <c r="F6" s="10">
        <v>0</v>
      </c>
      <c r="G6" s="8">
        <f t="shared" si="0"/>
        <v>0</v>
      </c>
      <c r="H6" s="12" t="s">
        <v>21</v>
      </c>
      <c r="I6" s="51"/>
    </row>
    <row r="7" ht="73.5" customHeight="1" spans="1:9">
      <c r="A7" s="8">
        <v>5</v>
      </c>
      <c r="B7" s="10" t="s">
        <v>22</v>
      </c>
      <c r="C7" s="13" t="s">
        <v>23</v>
      </c>
      <c r="D7" s="9" t="s">
        <v>13</v>
      </c>
      <c r="E7" s="9">
        <v>3</v>
      </c>
      <c r="F7" s="10">
        <v>0</v>
      </c>
      <c r="G7" s="8">
        <f t="shared" si="0"/>
        <v>0</v>
      </c>
      <c r="H7" s="12" t="s">
        <v>24</v>
      </c>
      <c r="I7" s="51"/>
    </row>
    <row r="8" ht="25" customHeight="1" spans="1:9">
      <c r="A8" s="8">
        <v>7</v>
      </c>
      <c r="B8" s="10" t="s">
        <v>25</v>
      </c>
      <c r="C8" s="13" t="s">
        <v>26</v>
      </c>
      <c r="D8" s="9" t="s">
        <v>13</v>
      </c>
      <c r="E8" s="9">
        <v>1</v>
      </c>
      <c r="F8" s="10">
        <v>0</v>
      </c>
      <c r="G8" s="8">
        <f t="shared" si="0"/>
        <v>0</v>
      </c>
      <c r="H8" s="12"/>
      <c r="I8" s="51"/>
    </row>
    <row r="9" ht="25" customHeight="1" spans="1:9">
      <c r="A9" s="14" t="s">
        <v>27</v>
      </c>
      <c r="B9" s="15"/>
      <c r="C9" s="15"/>
      <c r="D9" s="15"/>
      <c r="E9" s="15"/>
      <c r="F9" s="15"/>
      <c r="G9" s="15"/>
      <c r="H9" s="15"/>
      <c r="I9" s="52"/>
    </row>
    <row r="10" ht="25" customHeight="1" spans="1:9">
      <c r="A10" s="16" t="s">
        <v>2</v>
      </c>
      <c r="B10" s="16" t="s">
        <v>3</v>
      </c>
      <c r="C10" s="16" t="s">
        <v>4</v>
      </c>
      <c r="D10" s="16" t="s">
        <v>5</v>
      </c>
      <c r="E10" s="16" t="s">
        <v>6</v>
      </c>
      <c r="F10" s="7" t="s">
        <v>7</v>
      </c>
      <c r="G10" s="7" t="s">
        <v>8</v>
      </c>
      <c r="H10" s="7" t="s">
        <v>9</v>
      </c>
      <c r="I10" s="7" t="s">
        <v>10</v>
      </c>
    </row>
    <row r="11" ht="30" customHeight="1" spans="1:9">
      <c r="A11" s="17">
        <v>1</v>
      </c>
      <c r="B11" s="17" t="s">
        <v>28</v>
      </c>
      <c r="C11" s="18" t="s">
        <v>29</v>
      </c>
      <c r="D11" s="17" t="s">
        <v>30</v>
      </c>
      <c r="E11" s="17">
        <v>1940</v>
      </c>
      <c r="F11" s="19">
        <v>0</v>
      </c>
      <c r="G11" s="20">
        <f t="shared" ref="G11:G15" si="1">E11*F11</f>
        <v>0</v>
      </c>
      <c r="H11" s="7"/>
      <c r="I11" s="53" t="s">
        <v>15</v>
      </c>
    </row>
    <row r="12" ht="37.5" customHeight="1" spans="1:9">
      <c r="A12" s="17">
        <v>2</v>
      </c>
      <c r="B12" s="21" t="s">
        <v>31</v>
      </c>
      <c r="C12" s="18" t="s">
        <v>32</v>
      </c>
      <c r="D12" s="17" t="s">
        <v>33</v>
      </c>
      <c r="E12" s="17">
        <v>10</v>
      </c>
      <c r="F12" s="19">
        <v>0</v>
      </c>
      <c r="G12" s="20">
        <f t="shared" si="1"/>
        <v>0</v>
      </c>
      <c r="H12" s="7"/>
      <c r="I12" s="54"/>
    </row>
    <row r="13" ht="39.75" customHeight="1" spans="1:9">
      <c r="A13" s="22">
        <v>3</v>
      </c>
      <c r="B13" s="23" t="s">
        <v>34</v>
      </c>
      <c r="C13" s="18" t="s">
        <v>35</v>
      </c>
      <c r="D13" s="22" t="s">
        <v>18</v>
      </c>
      <c r="E13" s="17">
        <v>58</v>
      </c>
      <c r="F13" s="19">
        <v>0</v>
      </c>
      <c r="G13" s="20">
        <f t="shared" si="1"/>
        <v>0</v>
      </c>
      <c r="H13" s="7"/>
      <c r="I13" s="54"/>
    </row>
    <row r="14" ht="25" customHeight="1" spans="1:9">
      <c r="A14" s="17">
        <v>4</v>
      </c>
      <c r="B14" s="17" t="s">
        <v>36</v>
      </c>
      <c r="C14" s="18" t="s">
        <v>37</v>
      </c>
      <c r="D14" s="22" t="s">
        <v>18</v>
      </c>
      <c r="E14" s="17">
        <v>29</v>
      </c>
      <c r="F14" s="19">
        <v>0</v>
      </c>
      <c r="G14" s="20">
        <f t="shared" si="1"/>
        <v>0</v>
      </c>
      <c r="H14" s="7"/>
      <c r="I14" s="54"/>
    </row>
    <row r="15" ht="25" customHeight="1" spans="1:9">
      <c r="A15" s="17">
        <v>6</v>
      </c>
      <c r="B15" s="17" t="s">
        <v>38</v>
      </c>
      <c r="C15" s="24" t="s">
        <v>39</v>
      </c>
      <c r="D15" s="17" t="s">
        <v>18</v>
      </c>
      <c r="E15" s="17">
        <v>1</v>
      </c>
      <c r="F15" s="19">
        <v>0</v>
      </c>
      <c r="G15" s="20">
        <f t="shared" si="1"/>
        <v>0</v>
      </c>
      <c r="H15" s="7"/>
      <c r="I15" s="55"/>
    </row>
    <row r="16" ht="25" customHeight="1" spans="1:9">
      <c r="A16" s="25" t="s">
        <v>40</v>
      </c>
      <c r="B16" s="26"/>
      <c r="C16" s="26"/>
      <c r="D16" s="26"/>
      <c r="E16" s="27"/>
      <c r="F16" s="28">
        <v>0</v>
      </c>
      <c r="G16" s="29"/>
      <c r="H16" s="7"/>
      <c r="I16" s="56"/>
    </row>
    <row r="17" ht="25" customHeight="1" spans="1:9">
      <c r="A17" s="30" t="s">
        <v>41</v>
      </c>
      <c r="B17" s="31"/>
      <c r="C17" s="31"/>
      <c r="D17" s="31"/>
      <c r="E17" s="32"/>
      <c r="F17" s="28">
        <v>0</v>
      </c>
      <c r="G17" s="29"/>
      <c r="H17" s="33"/>
      <c r="I17" s="57"/>
    </row>
    <row r="18" ht="25" customHeight="1" spans="1:9">
      <c r="A18" s="34" t="s">
        <v>42</v>
      </c>
      <c r="B18" s="35"/>
      <c r="C18" s="35"/>
      <c r="D18" s="35"/>
      <c r="E18" s="35"/>
      <c r="F18" s="35"/>
      <c r="G18" s="36"/>
      <c r="H18" s="37">
        <f>SUM(G4:G8,G11:G15,F16,F17)</f>
        <v>0</v>
      </c>
      <c r="I18" s="58"/>
    </row>
    <row r="19" ht="25" customHeight="1" spans="1:9">
      <c r="A19" s="38" t="s">
        <v>43</v>
      </c>
      <c r="B19" s="39"/>
      <c r="C19" s="40"/>
      <c r="D19" s="41"/>
      <c r="E19" s="41"/>
      <c r="F19" s="41"/>
      <c r="G19" s="42"/>
      <c r="H19" s="43" t="s">
        <v>44</v>
      </c>
      <c r="I19" s="59"/>
    </row>
    <row r="20" ht="65.25" customHeight="1" spans="1:9">
      <c r="A20" s="44" t="s">
        <v>45</v>
      </c>
      <c r="B20" s="45"/>
      <c r="C20" s="45"/>
      <c r="D20" s="45"/>
      <c r="E20" s="45"/>
      <c r="F20" s="45"/>
      <c r="G20" s="45"/>
      <c r="H20" s="45"/>
      <c r="I20" s="59"/>
    </row>
    <row r="21" customHeight="1" spans="1:9">
      <c r="A21" s="46" t="s">
        <v>46</v>
      </c>
      <c r="B21" s="47"/>
      <c r="C21" s="47"/>
      <c r="D21" s="47"/>
      <c r="E21" s="47"/>
      <c r="F21" s="47"/>
      <c r="G21" s="47"/>
      <c r="H21" s="47"/>
      <c r="I21" s="47"/>
    </row>
    <row r="22" ht="14.25" spans="1:9">
      <c r="A22" s="47"/>
      <c r="B22" s="47"/>
      <c r="C22" s="47"/>
      <c r="D22" s="47"/>
      <c r="E22" s="47"/>
      <c r="F22" s="47"/>
      <c r="G22" s="47"/>
      <c r="H22" s="47"/>
      <c r="I22" s="47"/>
    </row>
    <row r="23" ht="14.25" spans="1:9">
      <c r="A23" s="47"/>
      <c r="B23" s="47"/>
      <c r="C23" s="47"/>
      <c r="D23" s="47"/>
      <c r="E23" s="47"/>
      <c r="F23" s="47"/>
      <c r="G23" s="47"/>
      <c r="H23" s="47"/>
      <c r="I23" s="47"/>
    </row>
    <row r="24" ht="25" customHeight="1" spans="1:9">
      <c r="A24" s="47"/>
      <c r="B24" s="47"/>
      <c r="C24" s="47"/>
      <c r="D24" s="47"/>
      <c r="E24" s="47"/>
      <c r="F24" s="47"/>
      <c r="G24" s="47"/>
      <c r="H24" s="47"/>
      <c r="I24" s="47"/>
    </row>
    <row r="25" spans="1:9">
      <c r="A25" s="48"/>
      <c r="B25" s="48"/>
      <c r="C25" s="48"/>
      <c r="D25" s="48"/>
      <c r="E25" s="48"/>
      <c r="F25" s="48"/>
      <c r="G25" s="48"/>
      <c r="H25" s="48"/>
      <c r="I25" s="48"/>
    </row>
    <row r="26" spans="1:9">
      <c r="A26" s="48"/>
      <c r="B26" s="48"/>
      <c r="C26" s="48"/>
      <c r="D26" s="48"/>
      <c r="E26" s="48"/>
      <c r="F26" s="48"/>
      <c r="G26" s="48"/>
      <c r="H26" s="48"/>
      <c r="I26" s="48"/>
    </row>
  </sheetData>
  <mergeCells count="16">
    <mergeCell ref="A1:I1"/>
    <mergeCell ref="A2:I2"/>
    <mergeCell ref="A9:I9"/>
    <mergeCell ref="A16:E16"/>
    <mergeCell ref="F16:G16"/>
    <mergeCell ref="A17:E17"/>
    <mergeCell ref="F17:G17"/>
    <mergeCell ref="A18:G18"/>
    <mergeCell ref="H18:I18"/>
    <mergeCell ref="A19:C19"/>
    <mergeCell ref="D19:G19"/>
    <mergeCell ref="A20:I20"/>
    <mergeCell ref="I4:I8"/>
    <mergeCell ref="I11:I15"/>
    <mergeCell ref="I16:I17"/>
    <mergeCell ref="A21:I24"/>
  </mergeCells>
  <pageMargins left="0.433070866141732" right="0.433070866141732" top="0.748031496062992" bottom="0.748031496062992" header="0.31496062992126" footer="0.31496062992126"/>
  <pageSetup paperSize="9" orientation="landscape" horizontalDpi="360" verticalDpi="36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本部校区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cl607</cp:lastModifiedBy>
  <cp:revision>1</cp:revision>
  <dcterms:created xsi:type="dcterms:W3CDTF">2011-06-18T14:43:00Z</dcterms:created>
  <cp:lastPrinted>2022-03-28T05:45:00Z</cp:lastPrinted>
  <dcterms:modified xsi:type="dcterms:W3CDTF">2024-01-19T07:20:38Z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BA964A35B3644520888AECF1A83EC7CD_12</vt:lpwstr>
  </property>
</Properties>
</file>