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OFFPC\Desktop\耗材采购\"/>
    </mc:Choice>
  </mc:AlternateContent>
  <xr:revisionPtr revIDLastSave="0" documentId="13_ncr:1_{BFA111AF-98AF-40A9-8103-46955168C37E}" xr6:coauthVersionLast="36" xr6:coauthVersionMax="36" xr10:uidLastSave="{00000000-0000-0000-0000-000000000000}"/>
  <bookViews>
    <workbookView xWindow="0" yWindow="0" windowWidth="2160" windowHeight="0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H21" i="2" l="1"/>
  <c r="H22" i="2"/>
  <c r="H9" i="2"/>
  <c r="E23" i="2" l="1"/>
  <c r="H15" i="2" l="1"/>
  <c r="H19" i="2"/>
  <c r="H14" i="2" l="1"/>
  <c r="H16" i="2"/>
  <c r="H17" i="2"/>
  <c r="H18" i="2"/>
  <c r="H20" i="2"/>
  <c r="H13" i="2" l="1"/>
  <c r="H3" i="2" l="1"/>
  <c r="H4" i="2"/>
  <c r="H5" i="2"/>
  <c r="H6" i="2"/>
  <c r="H7" i="2"/>
  <c r="H10" i="2" l="1"/>
  <c r="H11" i="2"/>
  <c r="H12" i="2"/>
  <c r="H8" i="2"/>
</calcChain>
</file>

<file path=xl/sharedStrings.xml><?xml version="1.0" encoding="utf-8"?>
<sst xmlns="http://schemas.openxmlformats.org/spreadsheetml/2006/main" count="104" uniqueCount="88">
  <si>
    <t>单位</t>
  </si>
  <si>
    <t>数量</t>
  </si>
  <si>
    <t>单价</t>
  </si>
  <si>
    <t>合计</t>
  </si>
  <si>
    <t>设备品牌</t>
  </si>
  <si>
    <t>设备名称</t>
    <phoneticPr fontId="7" type="noConversion"/>
  </si>
  <si>
    <t>项目</t>
    <phoneticPr fontId="7" type="noConversion"/>
  </si>
  <si>
    <t>型号</t>
    <phoneticPr fontId="7" type="noConversion"/>
  </si>
  <si>
    <t>报价总计：</t>
    <phoneticPr fontId="7" type="noConversion"/>
  </si>
  <si>
    <t>1、本次供货周期为通知采购后5个日历天。
2、所有采购设备为原厂原包装，全新，质保期限为一年。   
3、所采购产品为含税开票价格，并为一次性报价。</t>
    <phoneticPr fontId="7" type="noConversion"/>
  </si>
  <si>
    <t>参考链接</t>
    <phoneticPr fontId="7" type="noConversion"/>
  </si>
  <si>
    <t>2024年度上半年学期耗材采购项目报价表</t>
    <phoneticPr fontId="7" type="noConversion"/>
  </si>
  <si>
    <t>音频隔离器</t>
  </si>
  <si>
    <t>JQAUDIO</t>
  </si>
  <si>
    <t>LA-2L</t>
  </si>
  <si>
    <t>航空箱</t>
  </si>
  <si>
    <t>ABS</t>
  </si>
  <si>
    <t>6U拉杆</t>
  </si>
  <si>
    <t>个</t>
  </si>
  <si>
    <t>无线路由器</t>
  </si>
  <si>
    <t>华为</t>
  </si>
  <si>
    <t xml:space="preserve">AX6 Pro WiFi6+ 7200Mbps </t>
  </si>
  <si>
    <t>台</t>
  </si>
  <si>
    <t>电源接线板5M</t>
  </si>
  <si>
    <t>公牛</t>
  </si>
  <si>
    <t>GN-B2080</t>
  </si>
  <si>
    <t>套</t>
  </si>
  <si>
    <t>电源接线板10M</t>
  </si>
  <si>
    <t>GN-B2330</t>
  </si>
  <si>
    <t>硒鼓</t>
  </si>
  <si>
    <t>格之格</t>
  </si>
  <si>
    <t>388A</t>
  </si>
  <si>
    <t>硬盘</t>
    <phoneticPr fontId="7" type="noConversion"/>
  </si>
  <si>
    <t>西部数据紫盘</t>
    <phoneticPr fontId="7" type="noConversion"/>
  </si>
  <si>
    <t>有线入耳式耳机</t>
    <phoneticPr fontId="7" type="noConversion"/>
  </si>
  <si>
    <t>个</t>
    <phoneticPr fontId="7" type="noConversion"/>
  </si>
  <si>
    <t>根</t>
    <phoneticPr fontId="7" type="noConversion"/>
  </si>
  <si>
    <t>https://item.jd.com/10094996958331.html</t>
    <phoneticPr fontId="7" type="noConversion"/>
  </si>
  <si>
    <t>https://item.jd.com/59194855595.html</t>
    <phoneticPr fontId="7" type="noConversion"/>
  </si>
  <si>
    <t>沣标</t>
    <phoneticPr fontId="7" type="noConversion"/>
  </si>
  <si>
    <t>VW-VBG6H</t>
  </si>
  <si>
    <t>松下摄像机电池</t>
    <phoneticPr fontId="7" type="noConversion"/>
  </si>
  <si>
    <t>铁三角</t>
    <phoneticPr fontId="7" type="noConversion"/>
  </si>
  <si>
    <t xml:space="preserve"> CKL220IS黑色</t>
    <phoneticPr fontId="7" type="noConversion"/>
  </si>
  <si>
    <t>阿童木</t>
    <phoneticPr fontId="7" type="noConversion"/>
  </si>
  <si>
    <t xml:space="preserve"> D-TAP转DC弹簧线</t>
    <phoneticPr fontId="7" type="noConversion"/>
  </si>
  <si>
    <t>监视器数据线</t>
    <phoneticPr fontId="7" type="noConversion"/>
  </si>
  <si>
    <t>4T</t>
    <phoneticPr fontId="7" type="noConversion"/>
  </si>
  <si>
    <t>锂电池</t>
  </si>
  <si>
    <t>18500尖头</t>
    <phoneticPr fontId="7" type="noConversion"/>
  </si>
  <si>
    <t>倍量</t>
    <phoneticPr fontId="7" type="noConversion"/>
  </si>
  <si>
    <t>https://item.jd.com/42165553166.html#crumb-wrap</t>
    <phoneticPr fontId="7" type="noConversion"/>
  </si>
  <si>
    <t>节</t>
    <phoneticPr fontId="7" type="noConversion"/>
  </si>
  <si>
    <t>放大器</t>
  </si>
  <si>
    <t>万隆</t>
    <phoneticPr fontId="7" type="noConversion"/>
  </si>
  <si>
    <t>WR8602MH-B-W</t>
    <phoneticPr fontId="7" type="noConversion"/>
  </si>
  <si>
    <t>电视机</t>
  </si>
  <si>
    <t>https://item.taobao.com/item.htm?abbucket=14&amp;id=19672494038&amp;ns=1&amp;spm=a21n57.1.0.0.5edf523cYMVGRh</t>
    <phoneticPr fontId="7" type="noConversion"/>
  </si>
  <si>
    <t>https://item.taobao.com/item.htm?abbucket=14&amp;id=667489258085&amp;ns=1&amp;skuId=4984410611282&amp;spm=a21n57.1.0.0.2bc6523cKPjwrb</t>
    <phoneticPr fontId="7" type="noConversion"/>
  </si>
  <si>
    <t>平板电视</t>
    <phoneticPr fontId="7" type="noConversion"/>
  </si>
  <si>
    <t>7寸</t>
    <phoneticPr fontId="7" type="noConversion"/>
  </si>
  <si>
    <t>台</t>
    <phoneticPr fontId="7" type="noConversion"/>
  </si>
  <si>
    <t>卡侬头（公头）</t>
  </si>
  <si>
    <t>卡侬头（母头）</t>
  </si>
  <si>
    <t xml:space="preserve">秋叶原 </t>
    <phoneticPr fontId="7" type="noConversion"/>
  </si>
  <si>
    <t>3芯 （4个装）</t>
    <phoneticPr fontId="7" type="noConversion"/>
  </si>
  <si>
    <t>秋叶原</t>
    <phoneticPr fontId="7" type="noConversion"/>
  </si>
  <si>
    <t>https://detail.tmall.com/item.htm?ali_refid=a3_430582_1006:1174620109:N:eOrvmP4yq3d4LSY9p0vEog==:5123d883fdb86759cc770d7b488ac693&amp;ali_trackid=1_5123d883fdb86759cc770d7b488ac693&amp;id=578101370793&amp;skuId=4860939073563&amp;spm=a21n57.1.0.0</t>
    <phoneticPr fontId="7" type="noConversion"/>
  </si>
  <si>
    <t>盒</t>
    <phoneticPr fontId="7" type="noConversion"/>
  </si>
  <si>
    <t>充电锂电池</t>
    <phoneticPr fontId="7" type="noConversion"/>
  </si>
  <si>
    <t>https://item.jd.com/10052513700972.html</t>
    <phoneticPr fontId="7" type="noConversion"/>
  </si>
  <si>
    <t>TES</t>
    <phoneticPr fontId="7" type="noConversion"/>
  </si>
  <si>
    <t>TES-5600BAT Lithium 3.7V 1600mAh</t>
    <phoneticPr fontId="7" type="noConversion"/>
  </si>
  <si>
    <t>USB扩展钨</t>
  </si>
  <si>
    <t>力特</t>
    <phoneticPr fontId="7" type="noConversion"/>
  </si>
  <si>
    <t>（Z-TEK）带电源版</t>
    <phoneticPr fontId="7" type="noConversion"/>
  </si>
  <si>
    <t>https://item.taobao.com/item.htm?abbucket=12&amp;id=671725415082&amp;ns=1&amp;skuId=5005125083262&amp;spm=a21n57.1.0.0.6f01523cSoJJmn</t>
    <phoneticPr fontId="7" type="noConversion"/>
  </si>
  <si>
    <t>https://item.jd.com/100055693667.html#crumb-wrap</t>
    <phoneticPr fontId="7" type="noConversion"/>
  </si>
  <si>
    <t>充电头</t>
    <phoneticPr fontId="7" type="noConversion"/>
  </si>
  <si>
    <t>充电线</t>
    <phoneticPr fontId="7" type="noConversion"/>
  </si>
  <si>
    <t>绿联</t>
    <phoneticPr fontId="7" type="noConversion"/>
  </si>
  <si>
    <t>PD30W</t>
    <phoneticPr fontId="7" type="noConversion"/>
  </si>
  <si>
    <t>Type-Cto Lightning 1.5米</t>
    <phoneticPr fontId="7" type="noConversion"/>
  </si>
  <si>
    <t>https://item.jd.com/100035086626.html#crumb-wrap</t>
    <phoneticPr fontId="7" type="noConversion"/>
  </si>
  <si>
    <t>CF卡</t>
    <phoneticPr fontId="7" type="noConversion"/>
  </si>
  <si>
    <t>闪迪</t>
    <phoneticPr fontId="7" type="noConversion"/>
  </si>
  <si>
    <t>32G 160m/s</t>
    <phoneticPr fontId="7" type="noConversion"/>
  </si>
  <si>
    <t>https://item.jd.com/10097727498867.html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</si>
</sst>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宋体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4"/>
      <name val="宋体"/>
      <family val="3"/>
      <charset val="134"/>
    </font>
    <font>
      <u/>
      <sz val="12"/>
      <color theme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4" fillId="0" borderId="0"/>
    <xf numFmtId="37" fontId="5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6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3" fillId="0" borderId="1" xfId="7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</cellXfs>
  <cellStyles count="8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超链接" xfId="7" builtinId="8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em.jd.com/10052513700972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item.jd.com/42165553166.html" TargetMode="External"/><Relationship Id="rId7" Type="http://schemas.openxmlformats.org/officeDocument/2006/relationships/hyperlink" Target="https://detail.tmall.com/item.htm?ali_refid=a3_430582_1006:1174620109:N:eOrvmP4yq3d4LSY9p0vEog==:5123d883fdb86759cc770d7b488ac693&amp;ali_trackid=1_5123d883fdb86759cc770d7b488ac693&amp;id=578101370793&amp;skuId=4860939073563&amp;spm=a21n57.1.0.0" TargetMode="External"/><Relationship Id="rId12" Type="http://schemas.openxmlformats.org/officeDocument/2006/relationships/hyperlink" Target="https://item.jd.com/10097727498867.html" TargetMode="External"/><Relationship Id="rId2" Type="http://schemas.openxmlformats.org/officeDocument/2006/relationships/hyperlink" Target="https://item.jd.com/59194855595.html" TargetMode="External"/><Relationship Id="rId1" Type="http://schemas.openxmlformats.org/officeDocument/2006/relationships/hyperlink" Target="https://item.jd.com/10094996958331.html" TargetMode="External"/><Relationship Id="rId6" Type="http://schemas.openxmlformats.org/officeDocument/2006/relationships/hyperlink" Target="https://detail.tmall.com/item.htm?ali_refid=a3_430582_1006:1174620109:N:eOrvmP4yq3d4LSY9p0vEog==:5123d883fdb86759cc770d7b488ac693&amp;ali_trackid=1_5123d883fdb86759cc770d7b488ac693&amp;id=578101370793&amp;skuId=4860939073563&amp;spm=a21n57.1.0.0" TargetMode="External"/><Relationship Id="rId11" Type="http://schemas.openxmlformats.org/officeDocument/2006/relationships/hyperlink" Target="https://item.jd.com/100035086626.html" TargetMode="External"/><Relationship Id="rId5" Type="http://schemas.openxmlformats.org/officeDocument/2006/relationships/hyperlink" Target="https://item.taobao.com/item.htm?abbucket=14&amp;id=667489258085&amp;ns=1&amp;skuId=4984410611282&amp;spm=a21n57.1.0.0.2bc6523cKPjwrb" TargetMode="External"/><Relationship Id="rId10" Type="http://schemas.openxmlformats.org/officeDocument/2006/relationships/hyperlink" Target="https://item.jd.com/100055693667.html" TargetMode="External"/><Relationship Id="rId4" Type="http://schemas.openxmlformats.org/officeDocument/2006/relationships/hyperlink" Target="https://item.taobao.com/item.htm?abbucket=14&amp;id=19672494038&amp;ns=1&amp;spm=a21n57.1.0.0.5edf523cYMVGRh" TargetMode="External"/><Relationship Id="rId9" Type="http://schemas.openxmlformats.org/officeDocument/2006/relationships/hyperlink" Target="https://item.taobao.com/item.htm?abbucket=12&amp;id=671725415082&amp;ns=1&amp;skuId=5005125083262&amp;spm=a21n57.1.0.0.6f01523cSoJJ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A8" zoomScaleNormal="100" workbookViewId="0">
      <selection activeCell="H13" sqref="H13"/>
    </sheetView>
  </sheetViews>
  <sheetFormatPr defaultColWidth="9" defaultRowHeight="16.5"/>
  <cols>
    <col min="1" max="1" width="4.83203125" style="1" customWidth="1"/>
    <col min="2" max="2" width="19.25" style="2" customWidth="1"/>
    <col min="3" max="3" width="17.58203125" style="1" customWidth="1"/>
    <col min="4" max="4" width="17.9140625" style="1" customWidth="1"/>
    <col min="5" max="5" width="7.83203125" style="1" customWidth="1"/>
    <col min="6" max="6" width="7.33203125" style="1" customWidth="1"/>
    <col min="7" max="7" width="7" style="1" customWidth="1"/>
    <col min="8" max="8" width="7.33203125" style="1" customWidth="1"/>
    <col min="9" max="9" width="57.33203125" style="1" customWidth="1"/>
    <col min="10" max="16384" width="9" style="1"/>
  </cols>
  <sheetData>
    <row r="1" spans="1:9" s="2" customFormat="1" ht="29.25" customHeight="1">
      <c r="A1" s="12" t="s">
        <v>11</v>
      </c>
      <c r="B1" s="13"/>
      <c r="C1" s="13"/>
      <c r="D1" s="13"/>
      <c r="E1" s="13"/>
      <c r="F1" s="13"/>
      <c r="G1" s="13"/>
      <c r="H1" s="13"/>
      <c r="I1" s="14"/>
    </row>
    <row r="2" spans="1:9">
      <c r="A2" s="7" t="s">
        <v>6</v>
      </c>
      <c r="B2" s="9" t="s">
        <v>5</v>
      </c>
      <c r="C2" s="9" t="s">
        <v>4</v>
      </c>
      <c r="D2" s="9" t="s">
        <v>7</v>
      </c>
      <c r="E2" s="9" t="s">
        <v>0</v>
      </c>
      <c r="F2" s="9" t="s">
        <v>1</v>
      </c>
      <c r="G2" s="9" t="s">
        <v>2</v>
      </c>
      <c r="H2" s="9" t="s">
        <v>3</v>
      </c>
      <c r="I2" s="9" t="s">
        <v>10</v>
      </c>
    </row>
    <row r="3" spans="1:9">
      <c r="A3" s="4">
        <v>1</v>
      </c>
      <c r="B3" s="3" t="s">
        <v>12</v>
      </c>
      <c r="C3" s="3" t="s">
        <v>13</v>
      </c>
      <c r="D3" s="3" t="s">
        <v>14</v>
      </c>
      <c r="E3" s="3" t="s">
        <v>18</v>
      </c>
      <c r="F3" s="3">
        <v>2</v>
      </c>
      <c r="G3" s="3">
        <v>0</v>
      </c>
      <c r="H3" s="3">
        <f t="shared" ref="H3:H7" si="0">G3*F3</f>
        <v>0</v>
      </c>
      <c r="I3" s="3"/>
    </row>
    <row r="4" spans="1:9">
      <c r="A4" s="4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3">
        <v>1</v>
      </c>
      <c r="G4" s="3">
        <v>0</v>
      </c>
      <c r="H4" s="3">
        <f t="shared" si="0"/>
        <v>0</v>
      </c>
      <c r="I4" s="3"/>
    </row>
    <row r="5" spans="1:9" ht="29">
      <c r="A5" s="4">
        <v>3</v>
      </c>
      <c r="B5" s="3" t="s">
        <v>19</v>
      </c>
      <c r="C5" s="3" t="s">
        <v>20</v>
      </c>
      <c r="D5" s="3" t="s">
        <v>21</v>
      </c>
      <c r="E5" s="3" t="s">
        <v>22</v>
      </c>
      <c r="F5" s="3">
        <v>6</v>
      </c>
      <c r="G5" s="3">
        <v>0</v>
      </c>
      <c r="H5" s="3">
        <f t="shared" si="0"/>
        <v>0</v>
      </c>
      <c r="I5" s="3"/>
    </row>
    <row r="6" spans="1:9">
      <c r="A6" s="4">
        <v>4</v>
      </c>
      <c r="B6" s="3" t="s">
        <v>23</v>
      </c>
      <c r="C6" s="3" t="s">
        <v>24</v>
      </c>
      <c r="D6" s="3" t="s">
        <v>25</v>
      </c>
      <c r="E6" s="3" t="s">
        <v>26</v>
      </c>
      <c r="F6" s="3">
        <v>6</v>
      </c>
      <c r="G6" s="3">
        <v>0</v>
      </c>
      <c r="H6" s="3">
        <f t="shared" si="0"/>
        <v>0</v>
      </c>
      <c r="I6" s="3"/>
    </row>
    <row r="7" spans="1:9">
      <c r="A7" s="4">
        <v>5</v>
      </c>
      <c r="B7" s="3" t="s">
        <v>27</v>
      </c>
      <c r="C7" s="3" t="s">
        <v>24</v>
      </c>
      <c r="D7" s="3" t="s">
        <v>28</v>
      </c>
      <c r="E7" s="3" t="s">
        <v>26</v>
      </c>
      <c r="F7" s="3">
        <v>3</v>
      </c>
      <c r="G7" s="3">
        <v>0</v>
      </c>
      <c r="H7" s="3">
        <f t="shared" si="0"/>
        <v>0</v>
      </c>
      <c r="I7" s="3"/>
    </row>
    <row r="8" spans="1:9">
      <c r="A8" s="4">
        <v>6</v>
      </c>
      <c r="B8" s="8" t="s">
        <v>29</v>
      </c>
      <c r="C8" s="3" t="s">
        <v>30</v>
      </c>
      <c r="D8" s="3" t="s">
        <v>31</v>
      </c>
      <c r="E8" s="3" t="s">
        <v>18</v>
      </c>
      <c r="F8" s="3">
        <v>5</v>
      </c>
      <c r="G8" s="3">
        <v>0</v>
      </c>
      <c r="H8" s="3">
        <f>G8*F8</f>
        <v>0</v>
      </c>
      <c r="I8" s="3"/>
    </row>
    <row r="9" spans="1:9">
      <c r="A9" s="4">
        <v>7</v>
      </c>
      <c r="B9" s="8" t="s">
        <v>84</v>
      </c>
      <c r="C9" s="3" t="s">
        <v>85</v>
      </c>
      <c r="D9" s="3" t="s">
        <v>86</v>
      </c>
      <c r="E9" s="3" t="s">
        <v>18</v>
      </c>
      <c r="F9" s="3">
        <v>2</v>
      </c>
      <c r="G9" s="3">
        <v>0</v>
      </c>
      <c r="H9" s="3">
        <f>G9*F9</f>
        <v>0</v>
      </c>
      <c r="I9" s="11" t="s">
        <v>87</v>
      </c>
    </row>
    <row r="10" spans="1:9">
      <c r="A10" s="4">
        <v>8</v>
      </c>
      <c r="B10" s="3" t="s">
        <v>32</v>
      </c>
      <c r="C10" s="3" t="s">
        <v>33</v>
      </c>
      <c r="D10" s="3" t="s">
        <v>47</v>
      </c>
      <c r="E10" s="3" t="s">
        <v>35</v>
      </c>
      <c r="F10" s="3">
        <v>2</v>
      </c>
      <c r="G10" s="3">
        <v>0</v>
      </c>
      <c r="H10" s="3">
        <f t="shared" ref="H10:H12" si="1">G10*F10</f>
        <v>0</v>
      </c>
      <c r="I10" s="3"/>
    </row>
    <row r="11" spans="1:9">
      <c r="A11" s="4">
        <v>9</v>
      </c>
      <c r="B11" s="3" t="s">
        <v>34</v>
      </c>
      <c r="C11" s="3" t="s">
        <v>42</v>
      </c>
      <c r="D11" s="3" t="s">
        <v>43</v>
      </c>
      <c r="E11" s="3" t="s">
        <v>35</v>
      </c>
      <c r="F11" s="3">
        <v>2</v>
      </c>
      <c r="G11" s="3">
        <v>0</v>
      </c>
      <c r="H11" s="3">
        <f t="shared" si="1"/>
        <v>0</v>
      </c>
      <c r="I11" s="3"/>
    </row>
    <row r="12" spans="1:9">
      <c r="A12" s="4">
        <v>10</v>
      </c>
      <c r="B12" s="3" t="s">
        <v>46</v>
      </c>
      <c r="C12" s="5" t="s">
        <v>44</v>
      </c>
      <c r="D12" s="3" t="s">
        <v>45</v>
      </c>
      <c r="E12" s="3" t="s">
        <v>36</v>
      </c>
      <c r="F12" s="3">
        <v>1</v>
      </c>
      <c r="G12" s="3">
        <v>0</v>
      </c>
      <c r="H12" s="3">
        <f t="shared" si="1"/>
        <v>0</v>
      </c>
      <c r="I12" s="11" t="s">
        <v>37</v>
      </c>
    </row>
    <row r="13" spans="1:9">
      <c r="A13" s="4">
        <v>11</v>
      </c>
      <c r="B13" s="3" t="s">
        <v>41</v>
      </c>
      <c r="C13" s="5" t="s">
        <v>39</v>
      </c>
      <c r="D13" s="5" t="s">
        <v>40</v>
      </c>
      <c r="E13" s="3" t="s">
        <v>35</v>
      </c>
      <c r="F13" s="8">
        <v>5</v>
      </c>
      <c r="G13" s="10">
        <v>0</v>
      </c>
      <c r="H13" s="3">
        <f t="shared" ref="H13:H22" si="2">G13*F13</f>
        <v>0</v>
      </c>
      <c r="I13" s="11" t="s">
        <v>38</v>
      </c>
    </row>
    <row r="14" spans="1:9">
      <c r="A14" s="4">
        <v>12</v>
      </c>
      <c r="B14" s="3" t="s">
        <v>48</v>
      </c>
      <c r="C14" s="5" t="s">
        <v>50</v>
      </c>
      <c r="D14" s="5" t="s">
        <v>49</v>
      </c>
      <c r="E14" s="3" t="s">
        <v>52</v>
      </c>
      <c r="F14" s="8">
        <v>20</v>
      </c>
      <c r="G14" s="10">
        <v>0</v>
      </c>
      <c r="H14" s="3">
        <f t="shared" si="2"/>
        <v>0</v>
      </c>
      <c r="I14" s="11" t="s">
        <v>51</v>
      </c>
    </row>
    <row r="15" spans="1:9" ht="45">
      <c r="A15" s="4">
        <v>13</v>
      </c>
      <c r="B15" s="3" t="s">
        <v>73</v>
      </c>
      <c r="C15" s="5" t="s">
        <v>74</v>
      </c>
      <c r="D15" s="5" t="s">
        <v>75</v>
      </c>
      <c r="E15" s="3" t="s">
        <v>35</v>
      </c>
      <c r="F15" s="8">
        <v>5</v>
      </c>
      <c r="G15" s="10">
        <v>0</v>
      </c>
      <c r="H15" s="3">
        <f t="shared" si="2"/>
        <v>0</v>
      </c>
      <c r="I15" s="11" t="s">
        <v>76</v>
      </c>
    </row>
    <row r="16" spans="1:9" ht="30">
      <c r="A16" s="4">
        <v>14</v>
      </c>
      <c r="B16" s="3" t="s">
        <v>53</v>
      </c>
      <c r="C16" s="5" t="s">
        <v>54</v>
      </c>
      <c r="D16" s="5" t="s">
        <v>55</v>
      </c>
      <c r="E16" s="3" t="s">
        <v>35</v>
      </c>
      <c r="F16" s="8">
        <v>1</v>
      </c>
      <c r="G16" s="10">
        <v>0</v>
      </c>
      <c r="H16" s="3">
        <f t="shared" si="2"/>
        <v>0</v>
      </c>
      <c r="I16" s="11" t="s">
        <v>57</v>
      </c>
    </row>
    <row r="17" spans="1:9" ht="45">
      <c r="A17" s="4">
        <v>15</v>
      </c>
      <c r="B17" s="3" t="s">
        <v>56</v>
      </c>
      <c r="C17" s="5" t="s">
        <v>59</v>
      </c>
      <c r="D17" s="5" t="s">
        <v>60</v>
      </c>
      <c r="E17" s="3" t="s">
        <v>61</v>
      </c>
      <c r="F17" s="8">
        <v>1</v>
      </c>
      <c r="G17" s="10">
        <v>0</v>
      </c>
      <c r="H17" s="3">
        <f t="shared" si="2"/>
        <v>0</v>
      </c>
      <c r="I17" s="11" t="s">
        <v>58</v>
      </c>
    </row>
    <row r="18" spans="1:9" ht="75">
      <c r="A18" s="4">
        <v>16</v>
      </c>
      <c r="B18" s="3" t="s">
        <v>62</v>
      </c>
      <c r="C18" s="5" t="s">
        <v>64</v>
      </c>
      <c r="D18" s="5" t="s">
        <v>65</v>
      </c>
      <c r="E18" s="3" t="s">
        <v>68</v>
      </c>
      <c r="F18" s="8">
        <v>1</v>
      </c>
      <c r="G18" s="10">
        <v>0</v>
      </c>
      <c r="H18" s="3">
        <f t="shared" si="2"/>
        <v>0</v>
      </c>
      <c r="I18" s="11" t="s">
        <v>67</v>
      </c>
    </row>
    <row r="19" spans="1:9" ht="75">
      <c r="A19" s="4">
        <v>17</v>
      </c>
      <c r="B19" s="3" t="s">
        <v>63</v>
      </c>
      <c r="C19" s="5" t="s">
        <v>66</v>
      </c>
      <c r="D19" s="5" t="s">
        <v>65</v>
      </c>
      <c r="E19" s="3" t="s">
        <v>68</v>
      </c>
      <c r="F19" s="8">
        <v>1</v>
      </c>
      <c r="G19" s="10">
        <v>0</v>
      </c>
      <c r="H19" s="3">
        <f t="shared" si="2"/>
        <v>0</v>
      </c>
      <c r="I19" s="11" t="s">
        <v>67</v>
      </c>
    </row>
    <row r="20" spans="1:9" ht="29">
      <c r="A20" s="4">
        <v>18</v>
      </c>
      <c r="B20" s="3" t="s">
        <v>69</v>
      </c>
      <c r="C20" s="5" t="s">
        <v>71</v>
      </c>
      <c r="D20" s="5" t="s">
        <v>72</v>
      </c>
      <c r="E20" s="3" t="s">
        <v>52</v>
      </c>
      <c r="F20" s="8">
        <v>8</v>
      </c>
      <c r="G20" s="10">
        <v>0</v>
      </c>
      <c r="H20" s="3">
        <f t="shared" si="2"/>
        <v>0</v>
      </c>
      <c r="I20" s="11" t="s">
        <v>70</v>
      </c>
    </row>
    <row r="21" spans="1:9">
      <c r="A21" s="4">
        <v>19</v>
      </c>
      <c r="B21" s="3" t="s">
        <v>78</v>
      </c>
      <c r="C21" s="5" t="s">
        <v>80</v>
      </c>
      <c r="D21" s="5" t="s">
        <v>81</v>
      </c>
      <c r="E21" s="3" t="s">
        <v>35</v>
      </c>
      <c r="F21" s="8">
        <v>1</v>
      </c>
      <c r="G21" s="10">
        <v>0</v>
      </c>
      <c r="H21" s="3">
        <f t="shared" si="2"/>
        <v>0</v>
      </c>
      <c r="I21" s="11" t="s">
        <v>77</v>
      </c>
    </row>
    <row r="22" spans="1:9" ht="29">
      <c r="A22" s="4">
        <v>20</v>
      </c>
      <c r="B22" s="3" t="s">
        <v>79</v>
      </c>
      <c r="C22" s="5" t="s">
        <v>80</v>
      </c>
      <c r="D22" s="5" t="s">
        <v>82</v>
      </c>
      <c r="E22" s="3" t="s">
        <v>36</v>
      </c>
      <c r="F22" s="8">
        <v>1</v>
      </c>
      <c r="G22" s="10">
        <v>0</v>
      </c>
      <c r="H22" s="3">
        <f t="shared" si="2"/>
        <v>0</v>
      </c>
      <c r="I22" s="11" t="s">
        <v>83</v>
      </c>
    </row>
    <row r="23" spans="1:9" ht="25.15" customHeight="1">
      <c r="A23" s="25" t="s">
        <v>8</v>
      </c>
      <c r="B23" s="25"/>
      <c r="C23" s="25"/>
      <c r="D23" s="25"/>
      <c r="E23" s="24">
        <f>SUM(H3:H22)</f>
        <v>0</v>
      </c>
      <c r="F23" s="24"/>
      <c r="G23" s="24"/>
      <c r="H23" s="24"/>
      <c r="I23" s="24"/>
    </row>
    <row r="24" spans="1:9" ht="16.5" customHeight="1">
      <c r="A24" s="15" t="s">
        <v>9</v>
      </c>
      <c r="B24" s="16"/>
      <c r="C24" s="16"/>
      <c r="D24" s="16"/>
      <c r="E24" s="16"/>
      <c r="F24" s="16"/>
      <c r="G24" s="16"/>
      <c r="H24" s="16"/>
      <c r="I24" s="17"/>
    </row>
    <row r="25" spans="1:9">
      <c r="A25" s="18"/>
      <c r="B25" s="19"/>
      <c r="C25" s="19"/>
      <c r="D25" s="19"/>
      <c r="E25" s="19"/>
      <c r="F25" s="19"/>
      <c r="G25" s="19"/>
      <c r="H25" s="19"/>
      <c r="I25" s="20"/>
    </row>
    <row r="26" spans="1:9">
      <c r="A26" s="18"/>
      <c r="B26" s="19"/>
      <c r="C26" s="19"/>
      <c r="D26" s="19"/>
      <c r="E26" s="19"/>
      <c r="F26" s="19"/>
      <c r="G26" s="19"/>
      <c r="H26" s="19"/>
      <c r="I26" s="20"/>
    </row>
    <row r="27" spans="1:9">
      <c r="A27" s="21"/>
      <c r="B27" s="22"/>
      <c r="C27" s="22"/>
      <c r="D27" s="22"/>
      <c r="E27" s="22"/>
      <c r="F27" s="22"/>
      <c r="G27" s="22"/>
      <c r="H27" s="22"/>
      <c r="I27" s="23"/>
    </row>
    <row r="28" spans="1:9">
      <c r="A28" s="6"/>
      <c r="B28" s="6"/>
      <c r="C28" s="6"/>
      <c r="D28" s="6"/>
      <c r="E28" s="6"/>
      <c r="F28" s="6"/>
      <c r="G28" s="6"/>
      <c r="H28" s="6"/>
      <c r="I28" s="6"/>
    </row>
    <row r="29" spans="1:9">
      <c r="A29" s="6"/>
      <c r="B29" s="6"/>
      <c r="C29" s="6"/>
      <c r="D29" s="6"/>
      <c r="E29" s="6"/>
      <c r="F29" s="6"/>
      <c r="G29" s="6"/>
      <c r="H29" s="6"/>
      <c r="I29" s="6"/>
    </row>
  </sheetData>
  <mergeCells count="4">
    <mergeCell ref="A1:I1"/>
    <mergeCell ref="A24:I27"/>
    <mergeCell ref="E23:I23"/>
    <mergeCell ref="A23:D23"/>
  </mergeCells>
  <phoneticPr fontId="7" type="noConversion"/>
  <hyperlinks>
    <hyperlink ref="I12" r:id="rId1" xr:uid="{EB93EBF2-1DB1-4B24-AD27-1FF646AFE51F}"/>
    <hyperlink ref="I13" r:id="rId2" xr:uid="{593631D4-A007-4318-AC7A-90DDD2F187FD}"/>
    <hyperlink ref="I14" r:id="rId3" location="crumb-wrap" xr:uid="{C76FCB30-D777-43FB-8C38-F30836A15B65}"/>
    <hyperlink ref="I16" r:id="rId4" xr:uid="{09EEC9A5-DBC1-4CFD-87EB-8CAF8BDCFD63}"/>
    <hyperlink ref="I17" r:id="rId5" xr:uid="{15B50826-9CA8-4AB0-ABA4-4329A772F838}"/>
    <hyperlink ref="I18" r:id="rId6" xr:uid="{D7CF0C26-F8F7-459A-9AAE-0FD3B2BB8596}"/>
    <hyperlink ref="I19" r:id="rId7" xr:uid="{4DEDA37E-3AC0-434D-B93A-FE7EE7B4D3A7}"/>
    <hyperlink ref="I20" r:id="rId8" xr:uid="{CFE4C8C7-3D98-44B7-9D41-9518C85857E4}"/>
    <hyperlink ref="I15" r:id="rId9" xr:uid="{99BC7A6A-F02D-4CF8-BB27-1DFC8266480D}"/>
    <hyperlink ref="I21" r:id="rId10" location="crumb-wrap" xr:uid="{52A3BF4A-9DBC-409E-8BB0-D245E50A3BA5}"/>
    <hyperlink ref="I22" r:id="rId11" location="crumb-wrap" xr:uid="{9EC1E1D4-76B7-4BA5-B1F8-4257FA97EC1C}"/>
    <hyperlink ref="I9" r:id="rId12" xr:uid="{FDAC0AE2-DE7D-42C1-9E20-171DC4DC7C1D}"/>
  </hyperlinks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OFFPC</cp:lastModifiedBy>
  <cp:revision>1</cp:revision>
  <cp:lastPrinted>2022-03-28T05:45:02Z</cp:lastPrinted>
  <dcterms:created xsi:type="dcterms:W3CDTF">2011-06-18T14:43:00Z</dcterms:created>
  <dcterms:modified xsi:type="dcterms:W3CDTF">2024-03-25T23:33:59Z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